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AI44" i="1" l="1" a="1"/>
  <c r="AI44" i="1" s="1"/>
  <c r="AI43" i="1" a="1"/>
  <c r="AI43" i="1" s="1"/>
  <c r="AI42" i="1" a="1"/>
  <c r="AI42" i="1" s="1"/>
  <c r="AI41" i="1" a="1"/>
  <c r="AI41" i="1" s="1"/>
  <c r="AI40" i="1" a="1"/>
  <c r="AI40" i="1" s="1"/>
  <c r="AI39" i="1" a="1"/>
  <c r="AI39" i="1" s="1"/>
  <c r="AI38" i="1" a="1"/>
  <c r="AI38" i="1" s="1"/>
  <c r="AI37" i="1" a="1"/>
  <c r="AI37" i="1" s="1"/>
  <c r="AI36" i="1" a="1"/>
  <c r="AI36" i="1" s="1"/>
  <c r="AI35" i="1" a="1"/>
  <c r="AI35" i="1" s="1"/>
  <c r="AI34" i="1" a="1"/>
  <c r="AI34" i="1" s="1"/>
  <c r="AI33" i="1" a="1"/>
  <c r="AI33" i="1" s="1"/>
  <c r="AI32" i="1" a="1"/>
  <c r="AI32" i="1" s="1"/>
  <c r="AI31" i="1" a="1"/>
  <c r="AI31" i="1" s="1"/>
  <c r="AI30" i="1" a="1"/>
  <c r="AI30" i="1" s="1"/>
  <c r="AI29" i="1" a="1"/>
  <c r="AI29" i="1" s="1"/>
  <c r="AI28" i="1" a="1"/>
  <c r="AI28" i="1" s="1"/>
  <c r="AI27" i="1" a="1"/>
  <c r="AI27" i="1" s="1"/>
  <c r="AI26" i="1" a="1"/>
  <c r="AI26" i="1" s="1"/>
  <c r="AI25" i="1" a="1"/>
  <c r="AI25" i="1" s="1"/>
  <c r="AI24" i="1" a="1"/>
  <c r="AI24" i="1" s="1"/>
  <c r="AI23" i="1" a="1"/>
  <c r="AI23" i="1" s="1"/>
  <c r="AI22" i="1" a="1"/>
  <c r="AI22" i="1" s="1"/>
  <c r="AI21" i="1" a="1"/>
  <c r="AI21" i="1" s="1"/>
  <c r="AI20" i="1" a="1"/>
  <c r="AI20" i="1" s="1"/>
  <c r="AI19" i="1" a="1"/>
  <c r="AI19" i="1" s="1"/>
  <c r="AI18" i="1" a="1"/>
  <c r="AI18" i="1" s="1"/>
  <c r="AI17" i="1" a="1"/>
  <c r="AI17" i="1" s="1"/>
  <c r="AI16" i="1" a="1"/>
  <c r="AI16" i="1" s="1"/>
  <c r="AI15" i="1" a="1"/>
  <c r="AI15" i="1" s="1"/>
  <c r="AI14" i="1" a="1"/>
  <c r="AI14" i="1" s="1"/>
  <c r="AI13" i="1" a="1"/>
  <c r="AI13" i="1" s="1"/>
  <c r="AI12" i="1" a="1"/>
  <c r="AI12" i="1" s="1"/>
  <c r="AI11" i="1" a="1"/>
  <c r="AI11" i="1" s="1"/>
  <c r="AI47" i="1" l="1" a="1"/>
  <c r="AI47" i="1" s="1"/>
  <c r="AI45" i="1" a="1"/>
  <c r="AI45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<sst xmlns="http://schemas.openxmlformats.org/spreadsheetml/2006/main" count="95" uniqueCount="66">
  <si>
    <t>FIRM / CUSTOMER</t>
  </si>
  <si>
    <t>COD.</t>
  </si>
  <si>
    <t xml:space="preserve"> </t>
  </si>
  <si>
    <t>ADDRESS-COUNTRY</t>
  </si>
  <si>
    <t>PHONE / FAX</t>
  </si>
  <si>
    <t>E-MAIL</t>
  </si>
  <si>
    <t>DELIVERY REQUEST</t>
  </si>
  <si>
    <t>ORDER DATE</t>
  </si>
  <si>
    <t>ORDER N°</t>
  </si>
  <si>
    <t>N° INTERNO</t>
  </si>
  <si>
    <t>STG.</t>
  </si>
  <si>
    <t>Page</t>
  </si>
  <si>
    <t>of</t>
  </si>
  <si>
    <t>RIG</t>
  </si>
  <si>
    <t>ARTICLE</t>
  </si>
  <si>
    <t>MODELLO</t>
  </si>
  <si>
    <t>COLORE</t>
  </si>
  <si>
    <t>A</t>
  </si>
  <si>
    <t>B</t>
  </si>
  <si>
    <t>34½</t>
  </si>
  <si>
    <t>35</t>
  </si>
  <si>
    <t>½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</si>
  <si>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</si>
  <si>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</si>
  <si>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</si>
  <si>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</si>
  <si>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</si>
  <si>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</si>
  <si>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</si>
  <si>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</si>
  <si>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</si>
  <si>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</si>
  <si>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</si>
  <si>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</si>
  <si>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PAIR</t>
  </si>
  <si>
    <t>D</t>
  </si>
  <si>
    <t>33052-351</t>
  </si>
  <si>
    <t>RIBELLE RUN XT</t>
  </si>
  <si>
    <t>GREEN-GREEN</t>
  </si>
  <si>
    <t>CORAL-CORAL</t>
  </si>
  <si>
    <t>32721-100</t>
  </si>
  <si>
    <t>MOJITO WRAP F</t>
  </si>
  <si>
    <t>MIMETICO</t>
  </si>
  <si>
    <t>37211-350/9</t>
  </si>
  <si>
    <t>MOJITO PLANET SUEDE</t>
  </si>
  <si>
    <t>DARK DENIM</t>
  </si>
  <si>
    <t>37211-350/18</t>
  </si>
  <si>
    <t>ICEFALL</t>
  </si>
  <si>
    <t>72103-200/1</t>
  </si>
  <si>
    <t>MESCALITO  GTX</t>
  </si>
  <si>
    <t>SHARK -AZURE</t>
  </si>
  <si>
    <t>72103-200/5</t>
  </si>
  <si>
    <t>DARK OLIVE</t>
  </si>
  <si>
    <t>72103-202/5</t>
  </si>
  <si>
    <t>MESCALITO  WMS GTX</t>
  </si>
  <si>
    <t>MID GRAY – ACQUA</t>
  </si>
  <si>
    <t>72103-350/2</t>
  </si>
  <si>
    <t xml:space="preserve">MESCALITO  </t>
  </si>
  <si>
    <t>TITAN – MANGO</t>
  </si>
  <si>
    <t>* PLEASE</t>
  </si>
  <si>
    <t>NOTE:</t>
  </si>
  <si>
    <t>PAYMENT</t>
  </si>
  <si>
    <t>TOTAL PAIR</t>
  </si>
  <si>
    <t>*</t>
  </si>
  <si>
    <t xml:space="preserve">CUSTOMER SIGNATURE </t>
  </si>
  <si>
    <t>PRICE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</si>
</sst>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indexed="8"/>
      <name val="Arial"/>
    </font>
    <font>
      <sz val="24"/>
      <color indexed="8"/>
      <name val="Tahoma"/>
    </font>
    <font>
      <sz val="12"/>
      <color indexed="8"/>
      <name val="Tahoma"/>
    </font>
    <font>
      <b/>
      <sz val="18"/>
      <color indexed="8"/>
      <name val="Tahoma"/>
    </font>
    <font>
      <sz val="18"/>
      <color indexed="8"/>
      <name val="Tahoma"/>
    </font>
    <font>
      <b/>
      <sz val="22"/>
      <color indexed="8"/>
      <name val="Tahoma"/>
    </font>
    <font>
      <sz val="16"/>
      <color indexed="8"/>
      <name val="Tahoma"/>
    </font>
    <font>
      <sz val="14"/>
      <color indexed="8"/>
      <name val="Tahoma"/>
    </font>
    <font>
      <u/>
      <sz val="10"/>
      <color indexed="11"/>
      <name val="Arial"/>
    </font>
    <font>
      <sz val="17"/>
      <color indexed="8"/>
      <name val="Tahoma"/>
    </font>
    <font>
      <b/>
      <sz val="16"/>
      <color indexed="8"/>
      <name val="Tahoma"/>
    </font>
    <font>
      <b/>
      <sz val="14"/>
      <color indexed="8"/>
      <name val="Tahoma"/>
    </font>
    <font>
      <b/>
      <sz val="12"/>
      <color indexed="8"/>
      <name val="Tahoma"/>
    </font>
    <font>
      <b/>
      <sz val="10"/>
      <color indexed="8"/>
      <name val="Tahoma"/>
    </font>
    <font>
      <b/>
      <sz val="20"/>
      <color indexed="8"/>
      <name val="Tahoma"/>
    </font>
    <font>
      <b/>
      <sz val="9"/>
      <color indexed="8"/>
      <name val="Tahoma"/>
    </font>
    <font>
      <b/>
      <sz val="16"/>
      <color indexed="8"/>
      <name val="Arial"/>
    </font>
    <font>
      <sz val="20"/>
      <color indexed="8"/>
      <name val="Arial Narrow"/>
    </font>
    <font>
      <sz val="12"/>
      <color indexed="8"/>
      <name val="Arial"/>
    </font>
    <font>
      <sz val="10"/>
      <color indexed="8"/>
      <name val="Tahoma"/>
    </font>
    <font>
      <b/>
      <sz val="24"/>
      <color indexed="8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</fills>
  <borders count="4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42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2" borderId="2" xfId="0" applyFont="1" applyFill="1" applyBorder="1" applyAlignment="1"/>
    <xf numFmtId="0" fontId="2" fillId="2" borderId="2" xfId="0" applyFont="1" applyFill="1" applyBorder="1" applyAlignment="1"/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49" fontId="6" fillId="2" borderId="3" xfId="0" applyNumberFormat="1" applyFont="1" applyFill="1" applyBorder="1" applyAlignment="1">
      <alignment horizontal="left"/>
    </xf>
    <xf numFmtId="0" fontId="0" fillId="2" borderId="4" xfId="0" applyFont="1" applyFill="1" applyBorder="1" applyAlignment="1"/>
    <xf numFmtId="0" fontId="0" fillId="2" borderId="5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0" fillId="2" borderId="6" xfId="0" applyFont="1" applyFill="1" applyBorder="1" applyAlignment="1"/>
    <xf numFmtId="0" fontId="2" fillId="2" borderId="6" xfId="0" applyFont="1" applyFill="1" applyBorder="1" applyAlignment="1"/>
    <xf numFmtId="49" fontId="3" fillId="2" borderId="6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49" fontId="7" fillId="2" borderId="7" xfId="0" applyNumberFormat="1" applyFont="1" applyFill="1" applyBorder="1" applyAlignment="1">
      <alignment horizontal="left"/>
    </xf>
    <xf numFmtId="0" fontId="0" fillId="2" borderId="7" xfId="0" applyFont="1" applyFill="1" applyBorder="1" applyAlignment="1"/>
    <xf numFmtId="0" fontId="3" fillId="2" borderId="7" xfId="0" applyFont="1" applyFill="1" applyBorder="1" applyAlignment="1">
      <alignment horizontal="left"/>
    </xf>
    <xf numFmtId="49" fontId="7" fillId="2" borderId="8" xfId="0" applyNumberFormat="1" applyFont="1" applyFill="1" applyBorder="1" applyAlignment="1">
      <alignment horizontal="left"/>
    </xf>
    <xf numFmtId="0" fontId="0" fillId="2" borderId="9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0" fontId="7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0" fillId="2" borderId="10" xfId="0" applyFont="1" applyFill="1" applyBorder="1" applyAlignment="1"/>
    <xf numFmtId="49" fontId="2" fillId="2" borderId="10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/>
    <xf numFmtId="0" fontId="2" fillId="2" borderId="10" xfId="0" applyFont="1" applyFill="1" applyBorder="1" applyAlignment="1"/>
    <xf numFmtId="49" fontId="0" fillId="2" borderId="10" xfId="0" applyNumberFormat="1" applyFont="1" applyFill="1" applyBorder="1" applyAlignment="1"/>
    <xf numFmtId="49" fontId="2" fillId="2" borderId="6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0" fillId="2" borderId="8" xfId="0" applyFont="1" applyFill="1" applyBorder="1" applyAlignment="1"/>
    <xf numFmtId="49" fontId="0" fillId="2" borderId="6" xfId="0" applyNumberFormat="1" applyFont="1" applyFill="1" applyBorder="1" applyAlignment="1"/>
    <xf numFmtId="0" fontId="4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49" fontId="10" fillId="2" borderId="6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2" fillId="2" borderId="7" xfId="0" applyFont="1" applyFill="1" applyBorder="1" applyAlignment="1"/>
    <xf numFmtId="0" fontId="2" fillId="2" borderId="8" xfId="0" applyFont="1" applyFill="1" applyBorder="1" applyAlignment="1"/>
    <xf numFmtId="49" fontId="13" fillId="2" borderId="13" xfId="0" applyNumberFormat="1" applyFont="1" applyFill="1" applyBorder="1" applyAlignment="1">
      <alignment horizontal="center"/>
    </xf>
    <xf numFmtId="0" fontId="13" fillId="2" borderId="14" xfId="0" applyNumberFormat="1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vertical="center"/>
    </xf>
    <xf numFmtId="0" fontId="0" fillId="2" borderId="17" xfId="0" applyFont="1" applyFill="1" applyBorder="1" applyAlignment="1"/>
    <xf numFmtId="49" fontId="14" fillId="2" borderId="18" xfId="0" applyNumberFormat="1" applyFont="1" applyFill="1" applyBorder="1" applyAlignment="1">
      <alignment horizontal="center"/>
    </xf>
    <xf numFmtId="49" fontId="14" fillId="2" borderId="19" xfId="0" applyNumberFormat="1" applyFont="1" applyFill="1" applyBorder="1" applyAlignment="1">
      <alignment horizontal="center"/>
    </xf>
    <xf numFmtId="0" fontId="14" fillId="2" borderId="19" xfId="0" applyNumberFormat="1" applyFont="1" applyFill="1" applyBorder="1" applyAlignment="1">
      <alignment horizontal="center"/>
    </xf>
    <xf numFmtId="0" fontId="14" fillId="2" borderId="20" xfId="0" applyNumberFormat="1" applyFont="1" applyFill="1" applyBorder="1" applyAlignment="1">
      <alignment horizontal="center"/>
    </xf>
    <xf numFmtId="49" fontId="15" fillId="2" borderId="21" xfId="0" applyNumberFormat="1" applyFont="1" applyFill="1" applyBorder="1" applyAlignment="1">
      <alignment horizontal="center" vertical="center"/>
    </xf>
    <xf numFmtId="49" fontId="13" fillId="2" borderId="22" xfId="0" applyNumberFormat="1" applyFont="1" applyFill="1" applyBorder="1" applyAlignment="1">
      <alignment horizontal="center"/>
    </xf>
    <xf numFmtId="0" fontId="13" fillId="2" borderId="23" xfId="0" applyNumberFormat="1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 vertical="center"/>
    </xf>
    <xf numFmtId="0" fontId="0" fillId="2" borderId="26" xfId="0" applyFont="1" applyFill="1" applyBorder="1" applyAlignment="1"/>
    <xf numFmtId="49" fontId="16" fillId="2" borderId="26" xfId="0" applyNumberFormat="1" applyFont="1" applyFill="1" applyBorder="1" applyAlignment="1">
      <alignment horizontal="left"/>
    </xf>
    <xf numFmtId="49" fontId="7" fillId="2" borderId="26" xfId="0" applyNumberFormat="1" applyFont="1" applyFill="1" applyBorder="1" applyAlignment="1">
      <alignment horizontal="left"/>
    </xf>
    <xf numFmtId="49" fontId="6" fillId="2" borderId="26" xfId="0" applyNumberFormat="1" applyFont="1" applyFill="1" applyBorder="1" applyAlignment="1">
      <alignment horizontal="left"/>
    </xf>
    <xf numFmtId="0" fontId="10" fillId="2" borderId="13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7" fillId="2" borderId="14" xfId="0" applyNumberFormat="1" applyFont="1" applyFill="1" applyBorder="1" applyAlignment="1">
      <alignment horizontal="center"/>
    </xf>
    <xf numFmtId="3" fontId="17" fillId="2" borderId="1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" fontId="17" fillId="2" borderId="26" xfId="0" applyNumberFormat="1" applyFont="1" applyFill="1" applyBorder="1" applyAlignment="1">
      <alignment horizontal="right"/>
    </xf>
    <xf numFmtId="0" fontId="0" fillId="2" borderId="27" xfId="0" applyFont="1" applyFill="1" applyBorder="1" applyAlignment="1"/>
    <xf numFmtId="0" fontId="18" fillId="2" borderId="27" xfId="0" applyFont="1" applyFill="1" applyBorder="1" applyAlignment="1">
      <alignment horizontal="left"/>
    </xf>
    <xf numFmtId="0" fontId="10" fillId="2" borderId="27" xfId="0" applyFont="1" applyFill="1" applyBorder="1" applyAlignment="1">
      <alignment horizontal="left"/>
    </xf>
    <xf numFmtId="0" fontId="19" fillId="2" borderId="28" xfId="0" applyFont="1" applyFill="1" applyBorder="1" applyAlignment="1">
      <alignment horizontal="left"/>
    </xf>
    <xf numFmtId="0" fontId="14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4" fontId="17" fillId="2" borderId="12" xfId="0" applyNumberFormat="1" applyFont="1" applyFill="1" applyBorder="1" applyAlignment="1">
      <alignment horizontal="right"/>
    </xf>
    <xf numFmtId="4" fontId="17" fillId="2" borderId="27" xfId="0" applyNumberFormat="1" applyFont="1" applyFill="1" applyBorder="1" applyAlignment="1">
      <alignment horizontal="right"/>
    </xf>
    <xf numFmtId="49" fontId="10" fillId="2" borderId="26" xfId="0" applyNumberFormat="1" applyFont="1" applyFill="1" applyBorder="1" applyAlignment="1">
      <alignment horizontal="left"/>
    </xf>
    <xf numFmtId="4" fontId="17" fillId="2" borderId="33" xfId="0" applyNumberFormat="1" applyFont="1" applyFill="1" applyBorder="1" applyAlignment="1">
      <alignment horizontal="right"/>
    </xf>
    <xf numFmtId="0" fontId="0" fillId="2" borderId="34" xfId="0" applyFont="1" applyFill="1" applyBorder="1" applyAlignment="1"/>
    <xf numFmtId="49" fontId="0" fillId="3" borderId="35" xfId="0" applyNumberFormat="1" applyFont="1" applyFill="1" applyBorder="1" applyAlignment="1">
      <alignment vertical="center"/>
    </xf>
    <xf numFmtId="3" fontId="17" fillId="2" borderId="12" xfId="0" applyNumberFormat="1" applyFont="1" applyFill="1" applyBorder="1" applyAlignment="1">
      <alignment horizontal="right"/>
    </xf>
    <xf numFmtId="0" fontId="16" fillId="2" borderId="26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0" fontId="10" fillId="2" borderId="26" xfId="0" applyFont="1" applyFill="1" applyBorder="1" applyAlignment="1">
      <alignment horizontal="left"/>
    </xf>
    <xf numFmtId="49" fontId="10" fillId="2" borderId="27" xfId="0" applyNumberFormat="1" applyFont="1" applyFill="1" applyBorder="1" applyAlignment="1">
      <alignment horizontal="left"/>
    </xf>
    <xf numFmtId="0" fontId="17" fillId="2" borderId="36" xfId="0" applyFont="1" applyFill="1" applyBorder="1" applyAlignment="1">
      <alignment horizontal="center"/>
    </xf>
    <xf numFmtId="0" fontId="17" fillId="2" borderId="37" xfId="0" applyFont="1" applyFill="1" applyBorder="1" applyAlignment="1">
      <alignment horizontal="center"/>
    </xf>
    <xf numFmtId="0" fontId="0" fillId="2" borderId="39" xfId="0" applyFont="1" applyFill="1" applyBorder="1" applyAlignment="1"/>
    <xf numFmtId="0" fontId="2" fillId="2" borderId="39" xfId="0" applyFont="1" applyFill="1" applyBorder="1" applyAlignment="1">
      <alignment horizontal="left"/>
    </xf>
    <xf numFmtId="49" fontId="12" fillId="2" borderId="8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left"/>
    </xf>
    <xf numFmtId="49" fontId="12" fillId="2" borderId="6" xfId="0" applyNumberFormat="1" applyFont="1" applyFill="1" applyBorder="1" applyAlignment="1">
      <alignment horizontal="left"/>
    </xf>
    <xf numFmtId="49" fontId="0" fillId="2" borderId="8" xfId="0" applyNumberFormat="1" applyFont="1" applyFill="1" applyBorder="1" applyAlignment="1"/>
    <xf numFmtId="49" fontId="0" fillId="2" borderId="7" xfId="0" applyNumberFormat="1" applyFont="1" applyFill="1" applyBorder="1" applyAlignment="1"/>
    <xf numFmtId="49" fontId="20" fillId="2" borderId="7" xfId="0" applyNumberFormat="1" applyFont="1" applyFill="1" applyBorder="1" applyAlignment="1">
      <alignment horizontal="center"/>
    </xf>
    <xf numFmtId="49" fontId="12" fillId="2" borderId="41" xfId="0" applyNumberFormat="1" applyFont="1" applyFill="1" applyBorder="1" applyAlignment="1">
      <alignment horizontal="left"/>
    </xf>
    <xf numFmtId="0" fontId="0" fillId="2" borderId="41" xfId="0" applyFont="1" applyFill="1" applyBorder="1" applyAlignment="1"/>
    <xf numFmtId="0" fontId="0" fillId="2" borderId="42" xfId="0" applyFont="1" applyFill="1" applyBorder="1" applyAlignment="1"/>
    <xf numFmtId="49" fontId="20" fillId="2" borderId="7" xfId="0" applyNumberFormat="1" applyFont="1" applyFill="1" applyBorder="1" applyAlignment="1">
      <alignment horizontal="left"/>
    </xf>
    <xf numFmtId="49" fontId="4" fillId="2" borderId="7" xfId="0" applyNumberFormat="1" applyFont="1" applyFill="1" applyBorder="1" applyAlignment="1">
      <alignment horizontal="left"/>
    </xf>
    <xf numFmtId="49" fontId="2" fillId="2" borderId="7" xfId="0" applyNumberFormat="1" applyFont="1" applyFill="1" applyBorder="1" applyAlignment="1">
      <alignment horizontal="left"/>
    </xf>
    <xf numFmtId="0" fontId="2" fillId="2" borderId="41" xfId="0" applyFont="1" applyFill="1" applyBorder="1" applyAlignment="1"/>
    <xf numFmtId="0" fontId="0" fillId="2" borderId="43" xfId="0" applyFont="1" applyFill="1" applyBorder="1" applyAlignment="1"/>
    <xf numFmtId="49" fontId="11" fillId="2" borderId="5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49" fontId="13" fillId="2" borderId="6" xfId="0" applyNumberFormat="1" applyFont="1" applyFill="1" applyBorder="1" applyAlignment="1">
      <alignment horizontal="center"/>
    </xf>
    <xf numFmtId="3" fontId="13" fillId="2" borderId="6" xfId="0" applyNumberFormat="1" applyFont="1" applyFill="1" applyBorder="1" applyAlignment="1">
      <alignment horizontal="center"/>
    </xf>
    <xf numFmtId="49" fontId="11" fillId="2" borderId="40" xfId="0" applyNumberFormat="1" applyFont="1" applyFill="1" applyBorder="1" applyAlignment="1">
      <alignment horizontal="center"/>
    </xf>
    <xf numFmtId="0" fontId="11" fillId="2" borderId="41" xfId="0" applyFont="1" applyFill="1" applyBorder="1" applyAlignment="1">
      <alignment horizontal="center"/>
    </xf>
    <xf numFmtId="3" fontId="2" fillId="2" borderId="41" xfId="0" applyNumberFormat="1" applyFont="1" applyFill="1" applyBorder="1" applyAlignment="1">
      <alignment horizontal="center"/>
    </xf>
    <xf numFmtId="49" fontId="13" fillId="2" borderId="21" xfId="0" applyNumberFormat="1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49" fontId="12" fillId="2" borderId="38" xfId="0" applyNumberFormat="1" applyFont="1" applyFill="1" applyBorder="1" applyAlignment="1">
      <alignment horizontal="right"/>
    </xf>
    <xf numFmtId="0" fontId="12" fillId="2" borderId="39" xfId="0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6" fillId="2" borderId="8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49" fontId="12" fillId="2" borderId="12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49" fontId="11" fillId="2" borderId="12" xfId="0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49" fontId="10" fillId="2" borderId="12" xfId="0" applyNumberFormat="1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/>
    </xf>
    <xf numFmtId="49" fontId="6" fillId="2" borderId="8" xfId="0" applyNumberFormat="1" applyFont="1" applyFill="1" applyBorder="1" applyAlignment="1">
      <alignment horizontal="left"/>
    </xf>
    <xf numFmtId="49" fontId="9" fillId="2" borderId="7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/>
    <xf numFmtId="49" fontId="5" fillId="2" borderId="3" xfId="0" applyNumberFormat="1" applyFont="1" applyFill="1" applyBorder="1" applyAlignment="1">
      <alignment horizontal="center"/>
    </xf>
    <xf numFmtId="49" fontId="8" fillId="2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  <rgbColor rgb="FFFFFF00"/>
      <rgbColor rgb="FFEEEEE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232919</xdr:colOff>
      <xdr:row>0</xdr:row>
      <xdr:rowOff>0</xdr:rowOff>
    </xdr:from>
    <xdr:to>
      <xdr:col>3</xdr:col>
      <xdr:colOff>1369707</xdr:colOff>
      <xdr:row>3</xdr:row>
      <xdr:rowOff>39959</xdr:rowOff>
    </xdr:to>
    <xdr:pic>
      <xdr:nvPicPr>
        <xdr:cNvPr id="2" name="Picture 1" descr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613919" y="0"/>
          <a:ext cx="5061089" cy="118296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7"/>
  <sheetViews>
    <sheetView showGridLines="0" tabSelected="1" workbookViewId="0">
      <selection activeCell="AK13" sqref="AK13"/>
    </sheetView>
  </sheetViews>
  <sheetFormatPr defaultColWidth="9.140625" defaultRowHeight="15" customHeight="1" x14ac:dyDescent="0.2"/>
  <cols>
    <col min="1" max="1" width="5" style="1" customWidth="1"/>
    <col min="2" max="2" width="16.140625" style="1" customWidth="1"/>
    <col min="3" max="3" width="35.28515625" style="1" customWidth="1"/>
    <col min="4" max="4" width="28.85546875" style="1" customWidth="1"/>
    <col min="5" max="5" width="4.140625" style="1" customWidth="1"/>
    <col min="6" max="34" width="9" style="1" customWidth="1"/>
    <col min="35" max="35" width="12.140625" style="1" customWidth="1"/>
    <col min="36" max="36" width="16.42578125" style="1" customWidth="1"/>
    <col min="37" max="253" width="14.140625" style="1" customWidth="1"/>
    <col min="254" max="254" width="9.140625" style="1" customWidth="1"/>
    <col min="255" max="16384" width="9.140625" style="1"/>
  </cols>
  <sheetData>
    <row r="1" spans="1:253" ht="30" customHeight="1" x14ac:dyDescent="0.35">
      <c r="A1" s="2"/>
      <c r="B1" s="3"/>
      <c r="C1" s="4"/>
      <c r="D1" s="3"/>
      <c r="E1" s="5"/>
      <c r="F1" s="6" t="s">
        <v>0</v>
      </c>
      <c r="G1" s="7"/>
      <c r="H1" s="7"/>
      <c r="I1" s="7"/>
      <c r="J1" s="7"/>
      <c r="K1" s="7"/>
      <c r="L1" s="8"/>
      <c r="M1" s="4"/>
      <c r="N1" s="138"/>
      <c r="O1" s="138"/>
      <c r="P1" s="138"/>
      <c r="Q1" s="138"/>
      <c r="R1" s="138"/>
      <c r="S1" s="138"/>
      <c r="T1" s="138"/>
      <c r="U1" s="138"/>
      <c r="V1" s="138"/>
      <c r="W1" s="9"/>
      <c r="X1" s="9"/>
      <c r="Y1" s="9"/>
      <c r="Z1" s="9"/>
      <c r="AA1" s="9"/>
      <c r="AB1" s="9"/>
      <c r="AC1" s="9"/>
      <c r="AD1" s="9"/>
      <c r="AE1" s="9"/>
      <c r="AF1" s="9"/>
      <c r="AG1" s="139" t="s">
        <v>1</v>
      </c>
      <c r="AH1" s="139"/>
      <c r="AI1" s="140" t="s">
        <v>2</v>
      </c>
      <c r="AJ1" s="140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10"/>
    </row>
    <row r="2" spans="1:253" ht="30" customHeight="1" x14ac:dyDescent="0.3">
      <c r="A2" s="11"/>
      <c r="B2" s="12"/>
      <c r="C2" s="13"/>
      <c r="D2" s="12"/>
      <c r="E2" s="14"/>
      <c r="F2" s="15" t="s">
        <v>3</v>
      </c>
      <c r="G2" s="16"/>
      <c r="H2" s="16"/>
      <c r="I2" s="16"/>
      <c r="J2" s="16"/>
      <c r="K2" s="16"/>
      <c r="L2" s="17"/>
      <c r="M2" s="13"/>
      <c r="N2" s="18"/>
      <c r="O2" s="18"/>
      <c r="P2" s="18"/>
      <c r="Q2" s="18"/>
      <c r="R2" s="18"/>
      <c r="S2" s="18"/>
      <c r="T2" s="18"/>
      <c r="U2" s="18"/>
      <c r="V2" s="18"/>
      <c r="W2" s="18"/>
      <c r="X2" s="19"/>
      <c r="Y2" s="18"/>
      <c r="Z2" s="20"/>
      <c r="AA2" s="18"/>
      <c r="AB2" s="18"/>
      <c r="AC2" s="18"/>
      <c r="AD2" s="18"/>
      <c r="AE2" s="18"/>
      <c r="AF2" s="18"/>
      <c r="AG2" s="21"/>
      <c r="AH2" s="21"/>
      <c r="AI2" s="18"/>
      <c r="AJ2" s="18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22"/>
    </row>
    <row r="3" spans="1:253" ht="30" customHeight="1" x14ac:dyDescent="0.4">
      <c r="A3" s="11"/>
      <c r="B3" s="12"/>
      <c r="C3" s="13"/>
      <c r="D3" s="12"/>
      <c r="E3" s="23"/>
      <c r="F3" s="15" t="s">
        <v>4</v>
      </c>
      <c r="G3" s="16"/>
      <c r="H3" s="16"/>
      <c r="I3" s="16"/>
      <c r="J3" s="16"/>
      <c r="K3" s="16"/>
      <c r="L3" s="17"/>
      <c r="M3" s="13"/>
      <c r="N3" s="135"/>
      <c r="O3" s="135"/>
      <c r="P3" s="135"/>
      <c r="Q3" s="135"/>
      <c r="R3" s="135"/>
      <c r="S3" s="135"/>
      <c r="T3" s="135"/>
      <c r="U3" s="135"/>
      <c r="V3" s="135"/>
      <c r="W3" s="24"/>
      <c r="X3" s="25" t="s">
        <v>5</v>
      </c>
      <c r="Y3" s="24"/>
      <c r="Z3" s="24"/>
      <c r="AA3" s="141"/>
      <c r="AB3" s="141"/>
      <c r="AC3" s="141"/>
      <c r="AD3" s="141"/>
      <c r="AE3" s="141"/>
      <c r="AF3" s="141"/>
      <c r="AG3" s="141"/>
      <c r="AH3" s="141"/>
      <c r="AI3" s="19"/>
      <c r="AJ3" s="19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22"/>
    </row>
    <row r="4" spans="1:253" ht="30" customHeight="1" x14ac:dyDescent="0.3">
      <c r="A4" s="123"/>
      <c r="B4" s="124"/>
      <c r="C4" s="124"/>
      <c r="D4" s="124"/>
      <c r="E4" s="26"/>
      <c r="F4" s="15" t="s">
        <v>6</v>
      </c>
      <c r="G4" s="16"/>
      <c r="H4" s="16"/>
      <c r="I4" s="16"/>
      <c r="J4" s="16"/>
      <c r="K4" s="16"/>
      <c r="L4" s="17"/>
      <c r="M4" s="13"/>
      <c r="N4" s="135"/>
      <c r="O4" s="135"/>
      <c r="P4" s="135"/>
      <c r="Q4" s="135"/>
      <c r="R4" s="135"/>
      <c r="S4" s="25" t="s">
        <v>7</v>
      </c>
      <c r="T4" s="27"/>
      <c r="U4" s="28"/>
      <c r="V4" s="29"/>
      <c r="W4" s="13"/>
      <c r="X4" s="136" t="s">
        <v>2</v>
      </c>
      <c r="Y4" s="136"/>
      <c r="Z4" s="136"/>
      <c r="AA4" s="135"/>
      <c r="AB4" s="30"/>
      <c r="AC4" s="31" t="s">
        <v>8</v>
      </c>
      <c r="AD4" s="32"/>
      <c r="AE4" s="33"/>
      <c r="AF4" s="33"/>
      <c r="AG4" s="137"/>
      <c r="AH4" s="137"/>
      <c r="AI4" s="19"/>
      <c r="AJ4" s="19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22"/>
    </row>
    <row r="5" spans="1:253" ht="18" customHeight="1" x14ac:dyDescent="0.25">
      <c r="A5" s="123"/>
      <c r="B5" s="124"/>
      <c r="C5" s="124"/>
      <c r="D5" s="124"/>
      <c r="E5" s="14"/>
      <c r="F5" s="13"/>
      <c r="G5" s="13"/>
      <c r="H5" s="13"/>
      <c r="I5" s="13"/>
      <c r="J5" s="13"/>
      <c r="K5" s="13"/>
      <c r="L5" s="13"/>
      <c r="M5" s="13"/>
      <c r="N5" s="29"/>
      <c r="O5" s="34" t="s">
        <v>2</v>
      </c>
      <c r="P5" s="29"/>
      <c r="Q5" s="29"/>
      <c r="R5" s="29"/>
      <c r="S5" s="13"/>
      <c r="T5" s="13"/>
      <c r="U5" s="13"/>
      <c r="V5" s="13"/>
      <c r="W5" s="13"/>
      <c r="X5" s="29"/>
      <c r="Y5" s="29"/>
      <c r="Z5" s="29"/>
      <c r="AA5" s="29"/>
      <c r="AB5" s="14"/>
      <c r="AC5" s="14"/>
      <c r="AD5" s="14"/>
      <c r="AE5" s="14"/>
      <c r="AF5" s="14"/>
      <c r="AG5" s="33"/>
      <c r="AH5" s="33"/>
      <c r="AI5" s="29"/>
      <c r="AJ5" s="29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22"/>
    </row>
    <row r="6" spans="1:253" ht="23.1" customHeight="1" x14ac:dyDescent="0.3">
      <c r="A6" s="123"/>
      <c r="B6" s="124"/>
      <c r="C6" s="124"/>
      <c r="D6" s="124"/>
      <c r="E6" s="26"/>
      <c r="F6" s="35" t="s">
        <v>9</v>
      </c>
      <c r="G6" s="13"/>
      <c r="H6" s="13"/>
      <c r="I6" s="36"/>
      <c r="J6" s="36"/>
      <c r="K6" s="36"/>
      <c r="L6" s="36"/>
      <c r="M6" s="36"/>
      <c r="N6" s="37"/>
      <c r="O6" s="13"/>
      <c r="P6" s="38" t="s">
        <v>10</v>
      </c>
      <c r="Q6" s="39"/>
      <c r="R6" s="40"/>
      <c r="S6" s="13"/>
      <c r="T6" s="13"/>
      <c r="U6" s="13"/>
      <c r="V6" s="13"/>
      <c r="W6" s="41" t="s">
        <v>11</v>
      </c>
      <c r="X6" s="42"/>
      <c r="Y6" s="125">
        <v>1</v>
      </c>
      <c r="Z6" s="126"/>
      <c r="AA6" s="41" t="s">
        <v>12</v>
      </c>
      <c r="AB6" s="43"/>
      <c r="AC6" s="125">
        <v>1</v>
      </c>
      <c r="AD6" s="126"/>
      <c r="AE6" s="14"/>
      <c r="AF6" s="14"/>
      <c r="AG6" s="14"/>
      <c r="AH6" s="14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22"/>
    </row>
    <row r="7" spans="1:253" ht="18" customHeight="1" x14ac:dyDescent="0.25">
      <c r="A7" s="127"/>
      <c r="B7" s="128"/>
      <c r="C7" s="128"/>
      <c r="D7" s="128"/>
      <c r="E7" s="44"/>
      <c r="F7" s="37"/>
      <c r="G7" s="37"/>
      <c r="H7" s="37"/>
      <c r="I7" s="19"/>
      <c r="J7" s="19"/>
      <c r="K7" s="19"/>
      <c r="L7" s="19"/>
      <c r="M7" s="19"/>
      <c r="N7" s="19"/>
      <c r="O7" s="37"/>
      <c r="P7" s="37"/>
      <c r="Q7" s="19"/>
      <c r="R7" s="19"/>
      <c r="S7" s="37"/>
      <c r="T7" s="37"/>
      <c r="U7" s="37"/>
      <c r="V7" s="37"/>
      <c r="W7" s="37"/>
      <c r="X7" s="37"/>
      <c r="Y7" s="19"/>
      <c r="Z7" s="19"/>
      <c r="AA7" s="37"/>
      <c r="AB7" s="37"/>
      <c r="AC7" s="19"/>
      <c r="AD7" s="45"/>
      <c r="AE7" s="46"/>
      <c r="AF7" s="46"/>
      <c r="AG7" s="46"/>
      <c r="AH7" s="46"/>
      <c r="AI7" s="37"/>
      <c r="AJ7" s="37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22"/>
    </row>
    <row r="8" spans="1:253" ht="24.2" customHeight="1" x14ac:dyDescent="0.2">
      <c r="A8" s="129" t="s">
        <v>13</v>
      </c>
      <c r="B8" s="131" t="s">
        <v>14</v>
      </c>
      <c r="C8" s="133" t="s">
        <v>15</v>
      </c>
      <c r="D8" s="131" t="s">
        <v>16</v>
      </c>
      <c r="E8" s="47" t="s">
        <v>17</v>
      </c>
      <c r="F8" s="48">
        <v>25</v>
      </c>
      <c r="G8" s="48">
        <v>26</v>
      </c>
      <c r="H8" s="48">
        <v>27</v>
      </c>
      <c r="I8" s="48">
        <v>28</v>
      </c>
      <c r="J8" s="48">
        <v>29</v>
      </c>
      <c r="K8" s="48">
        <v>30</v>
      </c>
      <c r="L8" s="48">
        <v>31</v>
      </c>
      <c r="M8" s="48">
        <v>32</v>
      </c>
      <c r="N8" s="48">
        <v>33</v>
      </c>
      <c r="O8" s="48">
        <v>34</v>
      </c>
      <c r="P8" s="48">
        <v>35</v>
      </c>
      <c r="Q8" s="48">
        <v>36</v>
      </c>
      <c r="R8" s="48">
        <v>37</v>
      </c>
      <c r="S8" s="48">
        <v>38</v>
      </c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50"/>
      <c r="AI8" s="51"/>
      <c r="AJ8" s="51"/>
      <c r="AK8" s="52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22"/>
    </row>
    <row r="9" spans="1:253" ht="26.25" customHeight="1" x14ac:dyDescent="0.35">
      <c r="A9" s="130"/>
      <c r="B9" s="132"/>
      <c r="C9" s="134"/>
      <c r="D9" s="132"/>
      <c r="E9" s="53" t="s">
        <v>18</v>
      </c>
      <c r="F9" s="54" t="s">
        <v>19</v>
      </c>
      <c r="G9" s="54" t="s">
        <v>20</v>
      </c>
      <c r="H9" s="54" t="s">
        <v>21</v>
      </c>
      <c r="I9" s="54" t="s">
        <v>22</v>
      </c>
      <c r="J9" s="54" t="s">
        <v>21</v>
      </c>
      <c r="K9" s="54" t="s">
        <v>23</v>
      </c>
      <c r="L9" s="54" t="s">
        <v>21</v>
      </c>
      <c r="M9" s="54" t="s">
        <v>24</v>
      </c>
      <c r="N9" s="54" t="s">
        <v>21</v>
      </c>
      <c r="O9" s="54" t="s">
        <v>25</v>
      </c>
      <c r="P9" s="54" t="s">
        <v>21</v>
      </c>
      <c r="Q9" s="54" t="s">
        <v>26</v>
      </c>
      <c r="R9" s="54" t="s">
        <v>21</v>
      </c>
      <c r="S9" s="54" t="s">
        <v>27</v>
      </c>
      <c r="T9" s="54" t="s">
        <v>21</v>
      </c>
      <c r="U9" s="54" t="s">
        <v>28</v>
      </c>
      <c r="V9" s="54" t="s">
        <v>21</v>
      </c>
      <c r="W9" s="54" t="s">
        <v>29</v>
      </c>
      <c r="X9" s="54" t="s">
        <v>21</v>
      </c>
      <c r="Y9" s="54" t="s">
        <v>30</v>
      </c>
      <c r="Z9" s="54" t="s">
        <v>21</v>
      </c>
      <c r="AA9" s="54" t="s">
        <v>31</v>
      </c>
      <c r="AB9" s="54" t="s">
        <v>21</v>
      </c>
      <c r="AC9" s="54" t="s">
        <v>32</v>
      </c>
      <c r="AD9" s="54" t="s">
        <v>21</v>
      </c>
      <c r="AE9" s="54" t="s">
        <v>33</v>
      </c>
      <c r="AF9" s="55">
        <v>48</v>
      </c>
      <c r="AG9" s="55">
        <v>49</v>
      </c>
      <c r="AH9" s="56">
        <v>50</v>
      </c>
      <c r="AI9" s="118" t="s">
        <v>34</v>
      </c>
      <c r="AJ9" s="57" t="s">
        <v>65</v>
      </c>
      <c r="AK9" s="52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22"/>
    </row>
    <row r="10" spans="1:253" ht="15.75" customHeight="1" x14ac:dyDescent="0.2">
      <c r="A10" s="130"/>
      <c r="B10" s="132"/>
      <c r="C10" s="134"/>
      <c r="D10" s="132"/>
      <c r="E10" s="58" t="s">
        <v>35</v>
      </c>
      <c r="F10" s="59">
        <v>215</v>
      </c>
      <c r="G10" s="59">
        <v>220</v>
      </c>
      <c r="H10" s="59">
        <v>225</v>
      </c>
      <c r="I10" s="59">
        <v>230</v>
      </c>
      <c r="J10" s="59">
        <v>235</v>
      </c>
      <c r="K10" s="59">
        <v>240</v>
      </c>
      <c r="L10" s="59">
        <v>245</v>
      </c>
      <c r="M10" s="59">
        <v>250</v>
      </c>
      <c r="N10" s="59">
        <v>255</v>
      </c>
      <c r="O10" s="59">
        <v>260</v>
      </c>
      <c r="P10" s="59">
        <v>265</v>
      </c>
      <c r="Q10" s="59">
        <v>270</v>
      </c>
      <c r="R10" s="59">
        <v>275</v>
      </c>
      <c r="S10" s="59">
        <v>280</v>
      </c>
      <c r="T10" s="59">
        <v>285</v>
      </c>
      <c r="U10" s="59">
        <v>290</v>
      </c>
      <c r="V10" s="59">
        <v>295</v>
      </c>
      <c r="W10" s="59">
        <v>300</v>
      </c>
      <c r="X10" s="59">
        <v>305</v>
      </c>
      <c r="Y10" s="59">
        <v>310</v>
      </c>
      <c r="Z10" s="59">
        <v>315</v>
      </c>
      <c r="AA10" s="59">
        <v>320</v>
      </c>
      <c r="AB10" s="60"/>
      <c r="AC10" s="60"/>
      <c r="AD10" s="60"/>
      <c r="AE10" s="60"/>
      <c r="AF10" s="60"/>
      <c r="AG10" s="60"/>
      <c r="AH10" s="61"/>
      <c r="AI10" s="119"/>
      <c r="AJ10" s="62"/>
      <c r="AK10" s="52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22"/>
    </row>
    <row r="11" spans="1:253" ht="28.5" customHeight="1" x14ac:dyDescent="0.35">
      <c r="A11" s="63"/>
      <c r="B11" s="64" t="s">
        <v>36</v>
      </c>
      <c r="C11" s="65" t="s">
        <v>37</v>
      </c>
      <c r="D11" s="66" t="s">
        <v>38</v>
      </c>
      <c r="E11" s="67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9">
        <v>26</v>
      </c>
      <c r="V11" s="69">
        <v>24</v>
      </c>
      <c r="W11" s="69">
        <v>35</v>
      </c>
      <c r="X11" s="69">
        <v>20</v>
      </c>
      <c r="Y11" s="69">
        <v>32</v>
      </c>
      <c r="Z11" s="69">
        <v>16</v>
      </c>
      <c r="AA11" s="69">
        <v>18</v>
      </c>
      <c r="AB11" s="68"/>
      <c r="AC11" s="68"/>
      <c r="AD11" s="68"/>
      <c r="AE11" s="68"/>
      <c r="AF11" s="68"/>
      <c r="AG11" s="68"/>
      <c r="AH11" s="70"/>
      <c r="AI11" s="71" cm="1">
        <f t="array" ref="AI11">SUM(F11:AH11)</f>
        <v>171</v>
      </c>
      <c r="AJ11" s="72">
        <v>86.5</v>
      </c>
      <c r="AK11" s="52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22"/>
    </row>
    <row r="12" spans="1:253" ht="28.5" customHeight="1" x14ac:dyDescent="0.35">
      <c r="A12" s="63"/>
      <c r="B12" s="64" t="s">
        <v>36</v>
      </c>
      <c r="C12" s="65" t="s">
        <v>37</v>
      </c>
      <c r="D12" s="66" t="s">
        <v>39</v>
      </c>
      <c r="E12" s="67"/>
      <c r="F12" s="68"/>
      <c r="G12" s="68"/>
      <c r="H12" s="68"/>
      <c r="I12" s="69">
        <v>1</v>
      </c>
      <c r="J12" s="69">
        <v>7</v>
      </c>
      <c r="K12" s="69">
        <v>4</v>
      </c>
      <c r="L12" s="68"/>
      <c r="M12" s="69">
        <v>28</v>
      </c>
      <c r="N12" s="69">
        <v>7</v>
      </c>
      <c r="O12" s="69">
        <v>21</v>
      </c>
      <c r="P12" s="69">
        <v>3</v>
      </c>
      <c r="Q12" s="69">
        <v>20</v>
      </c>
      <c r="R12" s="69">
        <v>4</v>
      </c>
      <c r="S12" s="69">
        <v>13</v>
      </c>
      <c r="T12" s="68"/>
      <c r="U12" s="69">
        <v>3</v>
      </c>
      <c r="V12" s="69">
        <v>3</v>
      </c>
      <c r="W12" s="69">
        <v>2</v>
      </c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81"/>
      <c r="AI12" s="71" cm="1">
        <f t="array" ref="AI12">SUM(F12:AH12)</f>
        <v>116</v>
      </c>
      <c r="AJ12" s="72">
        <v>86.5</v>
      </c>
      <c r="AK12" s="52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22"/>
    </row>
    <row r="13" spans="1:253" ht="28.5" customHeight="1" x14ac:dyDescent="0.35">
      <c r="A13" s="63"/>
      <c r="B13" s="64" t="s">
        <v>40</v>
      </c>
      <c r="C13" s="65" t="s">
        <v>41</v>
      </c>
      <c r="D13" s="66" t="s">
        <v>42</v>
      </c>
      <c r="E13" s="67"/>
      <c r="F13" s="68"/>
      <c r="G13" s="68"/>
      <c r="H13" s="68"/>
      <c r="I13" s="68"/>
      <c r="J13" s="68"/>
      <c r="K13" s="69">
        <v>1</v>
      </c>
      <c r="L13" s="68"/>
      <c r="M13" s="69">
        <v>1</v>
      </c>
      <c r="N13" s="69">
        <v>1</v>
      </c>
      <c r="O13" s="69">
        <v>1</v>
      </c>
      <c r="P13" s="68"/>
      <c r="Q13" s="69">
        <v>1</v>
      </c>
      <c r="R13" s="68"/>
      <c r="S13" s="69">
        <v>1</v>
      </c>
      <c r="T13" s="68"/>
      <c r="U13" s="69">
        <v>2</v>
      </c>
      <c r="V13" s="69">
        <v>2</v>
      </c>
      <c r="W13" s="69">
        <v>2</v>
      </c>
      <c r="X13" s="69">
        <v>1</v>
      </c>
      <c r="Y13" s="69">
        <v>2</v>
      </c>
      <c r="Z13" s="69">
        <v>2</v>
      </c>
      <c r="AA13" s="69">
        <v>1</v>
      </c>
      <c r="AB13" s="69">
        <v>1</v>
      </c>
      <c r="AC13" s="69">
        <v>1</v>
      </c>
      <c r="AD13" s="68"/>
      <c r="AE13" s="69">
        <v>1</v>
      </c>
      <c r="AF13" s="68"/>
      <c r="AG13" s="68"/>
      <c r="AH13" s="81"/>
      <c r="AI13" s="71" cm="1">
        <f t="array" ref="AI13">SUM(F13:AH13)</f>
        <v>21</v>
      </c>
      <c r="AJ13" s="72">
        <v>88.5</v>
      </c>
      <c r="AK13" s="52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22"/>
    </row>
    <row r="14" spans="1:253" ht="28.5" customHeight="1" x14ac:dyDescent="0.35">
      <c r="A14" s="63"/>
      <c r="B14" s="64" t="s">
        <v>43</v>
      </c>
      <c r="C14" s="65" t="s">
        <v>44</v>
      </c>
      <c r="D14" s="66" t="s">
        <v>45</v>
      </c>
      <c r="E14" s="67"/>
      <c r="F14" s="68"/>
      <c r="G14" s="68"/>
      <c r="H14" s="68"/>
      <c r="I14" s="69">
        <v>2</v>
      </c>
      <c r="J14" s="68"/>
      <c r="K14" s="68"/>
      <c r="L14" s="68"/>
      <c r="M14" s="69">
        <v>3</v>
      </c>
      <c r="N14" s="69">
        <v>5</v>
      </c>
      <c r="O14" s="68"/>
      <c r="P14" s="69">
        <v>1</v>
      </c>
      <c r="Q14" s="69">
        <v>6</v>
      </c>
      <c r="R14" s="69">
        <v>2</v>
      </c>
      <c r="S14" s="68"/>
      <c r="T14" s="68"/>
      <c r="U14" s="69">
        <v>9</v>
      </c>
      <c r="V14" s="69">
        <v>4</v>
      </c>
      <c r="W14" s="69">
        <v>4</v>
      </c>
      <c r="X14" s="69">
        <v>10</v>
      </c>
      <c r="Y14" s="68"/>
      <c r="Z14" s="69">
        <v>41</v>
      </c>
      <c r="AA14" s="69">
        <v>20</v>
      </c>
      <c r="AB14" s="69">
        <v>15</v>
      </c>
      <c r="AC14" s="69">
        <v>35</v>
      </c>
      <c r="AD14" s="69">
        <v>12</v>
      </c>
      <c r="AE14" s="69">
        <v>5</v>
      </c>
      <c r="AF14" s="68"/>
      <c r="AG14" s="68"/>
      <c r="AH14" s="81"/>
      <c r="AI14" s="71" cm="1">
        <f t="array" ref="AI14">SUM(F14:AH14)</f>
        <v>174</v>
      </c>
      <c r="AJ14" s="82">
        <v>74.5</v>
      </c>
      <c r="AK14" s="52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22"/>
    </row>
    <row r="15" spans="1:253" ht="28.5" customHeight="1" x14ac:dyDescent="0.35">
      <c r="A15" s="63"/>
      <c r="B15" s="64" t="s">
        <v>46</v>
      </c>
      <c r="C15" s="65" t="s">
        <v>44</v>
      </c>
      <c r="D15" s="66" t="s">
        <v>47</v>
      </c>
      <c r="E15" s="67"/>
      <c r="F15" s="68"/>
      <c r="G15" s="68"/>
      <c r="H15" s="68"/>
      <c r="I15" s="68"/>
      <c r="J15" s="68"/>
      <c r="K15" s="68"/>
      <c r="L15" s="68"/>
      <c r="M15" s="69">
        <v>8</v>
      </c>
      <c r="N15" s="68"/>
      <c r="O15" s="69">
        <v>13</v>
      </c>
      <c r="P15" s="69">
        <v>3</v>
      </c>
      <c r="Q15" s="69">
        <v>6</v>
      </c>
      <c r="R15" s="69">
        <v>3</v>
      </c>
      <c r="S15" s="69">
        <v>5</v>
      </c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81"/>
      <c r="AI15" s="71" cm="1">
        <f t="array" ref="AI15">SUM(F15:AH15)</f>
        <v>38</v>
      </c>
      <c r="AJ15" s="83">
        <v>74.5</v>
      </c>
      <c r="AK15" s="52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22"/>
    </row>
    <row r="16" spans="1:253" ht="28.5" customHeight="1" x14ac:dyDescent="0.35">
      <c r="A16" s="63"/>
      <c r="B16" s="64" t="s">
        <v>48</v>
      </c>
      <c r="C16" s="65" t="s">
        <v>49</v>
      </c>
      <c r="D16" s="84" t="s">
        <v>50</v>
      </c>
      <c r="E16" s="67"/>
      <c r="F16" s="68"/>
      <c r="G16" s="68"/>
      <c r="H16" s="68"/>
      <c r="I16" s="68"/>
      <c r="J16" s="68"/>
      <c r="K16" s="68"/>
      <c r="L16" s="68"/>
      <c r="M16" s="68"/>
      <c r="N16" s="68"/>
      <c r="O16" s="69">
        <v>39</v>
      </c>
      <c r="P16" s="69">
        <v>6</v>
      </c>
      <c r="Q16" s="69">
        <v>8</v>
      </c>
      <c r="R16" s="69">
        <v>4</v>
      </c>
      <c r="S16" s="69">
        <v>5</v>
      </c>
      <c r="T16" s="69">
        <v>50</v>
      </c>
      <c r="U16" s="69">
        <v>50</v>
      </c>
      <c r="V16" s="69">
        <v>50</v>
      </c>
      <c r="W16" s="69">
        <v>50</v>
      </c>
      <c r="X16" s="69">
        <v>50</v>
      </c>
      <c r="Y16" s="69">
        <v>50</v>
      </c>
      <c r="Z16" s="69">
        <v>50</v>
      </c>
      <c r="AA16" s="68"/>
      <c r="AB16" s="69">
        <v>8</v>
      </c>
      <c r="AC16" s="68"/>
      <c r="AD16" s="68"/>
      <c r="AE16" s="68"/>
      <c r="AF16" s="68"/>
      <c r="AG16" s="68"/>
      <c r="AH16" s="81"/>
      <c r="AI16" s="71" cm="1">
        <f t="array" ref="AI16">SUM(F16:AH16)</f>
        <v>420</v>
      </c>
      <c r="AJ16" s="85">
        <v>120</v>
      </c>
      <c r="AK16" s="52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22"/>
    </row>
    <row r="17" spans="1:253" ht="28.5" customHeight="1" x14ac:dyDescent="0.35">
      <c r="A17" s="63"/>
      <c r="B17" s="64" t="s">
        <v>51</v>
      </c>
      <c r="C17" s="65" t="s">
        <v>49</v>
      </c>
      <c r="D17" s="84" t="s">
        <v>52</v>
      </c>
      <c r="E17" s="67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9">
        <v>10</v>
      </c>
      <c r="R17" s="69">
        <v>10</v>
      </c>
      <c r="S17" s="69">
        <v>10</v>
      </c>
      <c r="T17" s="69">
        <v>15</v>
      </c>
      <c r="U17" s="69">
        <v>30</v>
      </c>
      <c r="V17" s="69">
        <v>30</v>
      </c>
      <c r="W17" s="69">
        <v>50</v>
      </c>
      <c r="X17" s="69">
        <v>30</v>
      </c>
      <c r="Y17" s="69">
        <v>50</v>
      </c>
      <c r="Z17" s="69">
        <v>30</v>
      </c>
      <c r="AA17" s="69">
        <v>30</v>
      </c>
      <c r="AB17" s="69">
        <v>15</v>
      </c>
      <c r="AC17" s="69">
        <v>10</v>
      </c>
      <c r="AD17" s="69">
        <v>5</v>
      </c>
      <c r="AE17" s="68"/>
      <c r="AF17" s="68"/>
      <c r="AG17" s="68"/>
      <c r="AH17" s="81"/>
      <c r="AI17" s="71" cm="1">
        <f t="array" ref="AI17">SUM(F17:AH17)</f>
        <v>325</v>
      </c>
      <c r="AJ17" s="72">
        <v>120</v>
      </c>
      <c r="AK17" s="52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22"/>
    </row>
    <row r="18" spans="1:253" ht="28.5" customHeight="1" x14ac:dyDescent="0.35">
      <c r="A18" s="63"/>
      <c r="B18" s="64" t="s">
        <v>53</v>
      </c>
      <c r="C18" s="65" t="s">
        <v>54</v>
      </c>
      <c r="D18" s="84" t="s">
        <v>55</v>
      </c>
      <c r="E18" s="67"/>
      <c r="F18" s="68"/>
      <c r="G18" s="68"/>
      <c r="H18" s="68"/>
      <c r="I18" s="68"/>
      <c r="J18" s="69">
        <v>10</v>
      </c>
      <c r="K18" s="69">
        <v>10</v>
      </c>
      <c r="L18" s="69">
        <v>10</v>
      </c>
      <c r="M18" s="69">
        <v>10</v>
      </c>
      <c r="N18" s="69">
        <v>10</v>
      </c>
      <c r="O18" s="69">
        <v>15</v>
      </c>
      <c r="P18" s="69">
        <v>10</v>
      </c>
      <c r="Q18" s="69">
        <v>5</v>
      </c>
      <c r="R18" s="69">
        <v>10</v>
      </c>
      <c r="S18" s="69">
        <v>5</v>
      </c>
      <c r="T18" s="69">
        <v>5</v>
      </c>
      <c r="U18" s="69">
        <v>3</v>
      </c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81"/>
      <c r="AI18" s="71" cm="1">
        <f t="array" ref="AI18">SUM(F18:AH18)</f>
        <v>103</v>
      </c>
      <c r="AJ18" s="72">
        <v>120</v>
      </c>
      <c r="AK18" s="52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22"/>
    </row>
    <row r="19" spans="1:253" ht="28.5" customHeight="1" x14ac:dyDescent="0.35">
      <c r="A19" s="86"/>
      <c r="B19" s="87" t="s">
        <v>56</v>
      </c>
      <c r="C19" s="65" t="s">
        <v>57</v>
      </c>
      <c r="D19" s="84" t="s">
        <v>58</v>
      </c>
      <c r="E19" s="67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9">
        <v>5</v>
      </c>
      <c r="R19" s="69">
        <v>1</v>
      </c>
      <c r="S19" s="69">
        <v>10</v>
      </c>
      <c r="T19" s="69">
        <v>10</v>
      </c>
      <c r="U19" s="69">
        <v>20</v>
      </c>
      <c r="V19" s="69">
        <v>30</v>
      </c>
      <c r="W19" s="69">
        <v>60</v>
      </c>
      <c r="X19" s="69">
        <v>60</v>
      </c>
      <c r="Y19" s="69">
        <v>60</v>
      </c>
      <c r="Z19" s="69">
        <v>60</v>
      </c>
      <c r="AA19" s="69">
        <v>50</v>
      </c>
      <c r="AB19" s="69">
        <v>20</v>
      </c>
      <c r="AC19" s="69">
        <v>20</v>
      </c>
      <c r="AD19" s="69">
        <v>10</v>
      </c>
      <c r="AE19" s="69">
        <v>5</v>
      </c>
      <c r="AF19" s="68"/>
      <c r="AG19" s="68"/>
      <c r="AH19" s="81"/>
      <c r="AI19" s="88" cm="1">
        <f t="array" ref="AI19">SUM(F19:AH19)</f>
        <v>421</v>
      </c>
      <c r="AJ19" s="72">
        <v>109.5</v>
      </c>
      <c r="AK19" s="52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22"/>
    </row>
    <row r="20" spans="1:253" ht="28.5" customHeight="1" x14ac:dyDescent="0.35">
      <c r="A20" s="63"/>
      <c r="B20" s="89"/>
      <c r="C20" s="90"/>
      <c r="D20" s="91"/>
      <c r="E20" s="67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81"/>
      <c r="AI20" s="88" cm="1">
        <f t="array" ref="AI20">SUM(F20:AH20)</f>
        <v>0</v>
      </c>
      <c r="AJ20" s="72"/>
      <c r="AK20" s="52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22"/>
    </row>
    <row r="21" spans="1:253" ht="28.5" customHeight="1" x14ac:dyDescent="0.35">
      <c r="A21" s="73"/>
      <c r="B21" s="74"/>
      <c r="C21" s="75"/>
      <c r="D21" s="76"/>
      <c r="E21" s="77"/>
      <c r="F21" s="78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80"/>
      <c r="AI21" s="88" cm="1">
        <f t="array" ref="AI21">SUM(F21:AH21)</f>
        <v>0</v>
      </c>
      <c r="AJ21" s="83"/>
      <c r="AK21" s="52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22"/>
    </row>
    <row r="22" spans="1:253" ht="28.5" customHeight="1" x14ac:dyDescent="0.35">
      <c r="A22" s="63"/>
      <c r="B22" s="89"/>
      <c r="C22" s="90"/>
      <c r="D22" s="91"/>
      <c r="E22" s="67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81"/>
      <c r="AI22" s="88" cm="1">
        <f t="array" ref="AI22">SUM(F22:AH22)</f>
        <v>0</v>
      </c>
      <c r="AJ22" s="72"/>
      <c r="AK22" s="52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22"/>
    </row>
    <row r="23" spans="1:253" ht="28.5" customHeight="1" x14ac:dyDescent="0.35">
      <c r="A23" s="73"/>
      <c r="B23" s="74"/>
      <c r="C23" s="75"/>
      <c r="D23" s="76"/>
      <c r="E23" s="77"/>
      <c r="F23" s="78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80"/>
      <c r="AI23" s="88" cm="1">
        <f t="array" ref="AI23">SUM(F23:AH23)</f>
        <v>0</v>
      </c>
      <c r="AJ23" s="83"/>
      <c r="AK23" s="52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22"/>
    </row>
    <row r="24" spans="1:253" ht="28.5" customHeight="1" x14ac:dyDescent="0.35">
      <c r="A24" s="63"/>
      <c r="B24" s="89"/>
      <c r="C24" s="90"/>
      <c r="D24" s="91"/>
      <c r="E24" s="67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70"/>
      <c r="AI24" s="88" cm="1">
        <f t="array" ref="AI24">SUM(F24:AH24)</f>
        <v>0</v>
      </c>
      <c r="AJ24" s="72"/>
      <c r="AK24" s="52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22"/>
    </row>
    <row r="25" spans="1:253" ht="28.5" customHeight="1" x14ac:dyDescent="0.35">
      <c r="A25" s="73"/>
      <c r="B25" s="74"/>
      <c r="C25" s="75"/>
      <c r="D25" s="76"/>
      <c r="E25" s="77"/>
      <c r="F25" s="78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80"/>
      <c r="AI25" s="88" cm="1">
        <f t="array" ref="AI25">SUM(F25:AH25)</f>
        <v>0</v>
      </c>
      <c r="AJ25" s="83"/>
      <c r="AK25" s="52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22"/>
    </row>
    <row r="26" spans="1:253" ht="28.5" customHeight="1" x14ac:dyDescent="0.35">
      <c r="A26" s="63"/>
      <c r="B26" s="89"/>
      <c r="C26" s="90"/>
      <c r="D26" s="91"/>
      <c r="E26" s="67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81"/>
      <c r="AI26" s="88" cm="1">
        <f t="array" ref="AI26">SUM(F26:AH26)</f>
        <v>0</v>
      </c>
      <c r="AJ26" s="72"/>
      <c r="AK26" s="52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22"/>
    </row>
    <row r="27" spans="1:253" ht="28.5" customHeight="1" x14ac:dyDescent="0.35">
      <c r="A27" s="73"/>
      <c r="B27" s="74"/>
      <c r="C27" s="75"/>
      <c r="D27" s="76"/>
      <c r="E27" s="77"/>
      <c r="F27" s="78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80"/>
      <c r="AI27" s="88" cm="1">
        <f t="array" ref="AI27">SUM(F27:AH27)</f>
        <v>0</v>
      </c>
      <c r="AJ27" s="83"/>
      <c r="AK27" s="52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22"/>
    </row>
    <row r="28" spans="1:253" ht="28.5" customHeight="1" x14ac:dyDescent="0.35">
      <c r="A28" s="63"/>
      <c r="B28" s="89"/>
      <c r="C28" s="90"/>
      <c r="D28" s="91"/>
      <c r="E28" s="67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81"/>
      <c r="AI28" s="88" cm="1">
        <f t="array" ref="AI28">SUM(F28:AH28)</f>
        <v>0</v>
      </c>
      <c r="AJ28" s="72"/>
      <c r="AK28" s="52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22"/>
    </row>
    <row r="29" spans="1:253" ht="28.5" customHeight="1" x14ac:dyDescent="0.35">
      <c r="A29" s="73"/>
      <c r="B29" s="74"/>
      <c r="C29" s="75"/>
      <c r="D29" s="76"/>
      <c r="E29" s="77"/>
      <c r="F29" s="78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80"/>
      <c r="AI29" s="88" cm="1">
        <f t="array" ref="AI29">SUM(F29:AH29)</f>
        <v>0</v>
      </c>
      <c r="AJ29" s="83"/>
      <c r="AK29" s="52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22"/>
    </row>
    <row r="30" spans="1:253" ht="28.5" customHeight="1" x14ac:dyDescent="0.35">
      <c r="A30" s="63"/>
      <c r="B30" s="89"/>
      <c r="C30" s="90"/>
      <c r="D30" s="91"/>
      <c r="E30" s="67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81"/>
      <c r="AI30" s="88" cm="1">
        <f t="array" ref="AI30">SUM(F30:AH30)</f>
        <v>0</v>
      </c>
      <c r="AJ30" s="72"/>
      <c r="AK30" s="52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22"/>
    </row>
    <row r="31" spans="1:253" ht="28.5" customHeight="1" x14ac:dyDescent="0.35">
      <c r="A31" s="73"/>
      <c r="B31" s="74"/>
      <c r="C31" s="75"/>
      <c r="D31" s="76"/>
      <c r="E31" s="77"/>
      <c r="F31" s="78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80"/>
      <c r="AI31" s="88" cm="1">
        <f t="array" ref="AI31">SUM(F31:AH31)</f>
        <v>0</v>
      </c>
      <c r="AJ31" s="83"/>
      <c r="AK31" s="52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22"/>
    </row>
    <row r="32" spans="1:253" ht="28.5" customHeight="1" x14ac:dyDescent="0.35">
      <c r="A32" s="63"/>
      <c r="B32" s="89"/>
      <c r="C32" s="90"/>
      <c r="D32" s="91"/>
      <c r="E32" s="67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81"/>
      <c r="AI32" s="88" cm="1">
        <f t="array" ref="AI32">SUM(F32:AH32)</f>
        <v>0</v>
      </c>
      <c r="AJ32" s="72"/>
      <c r="AK32" s="52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22"/>
    </row>
    <row r="33" spans="1:253" ht="28.5" customHeight="1" x14ac:dyDescent="0.35">
      <c r="A33" s="73"/>
      <c r="B33" s="74"/>
      <c r="C33" s="92" t="s">
        <v>2</v>
      </c>
      <c r="D33" s="76"/>
      <c r="E33" s="77"/>
      <c r="F33" s="78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80"/>
      <c r="AI33" s="88" cm="1">
        <f t="array" ref="AI33">SUM(F33:AH33)</f>
        <v>0</v>
      </c>
      <c r="AJ33" s="83"/>
      <c r="AK33" s="52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22"/>
    </row>
    <row r="34" spans="1:253" ht="28.5" customHeight="1" x14ac:dyDescent="0.35">
      <c r="A34" s="63"/>
      <c r="B34" s="64" t="s">
        <v>2</v>
      </c>
      <c r="C34" s="65" t="s">
        <v>2</v>
      </c>
      <c r="D34" s="91"/>
      <c r="E34" s="67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81"/>
      <c r="AI34" s="88" cm="1">
        <f t="array" ref="AI34">SUM(F34:AH34)</f>
        <v>0</v>
      </c>
      <c r="AJ34" s="72"/>
      <c r="AK34" s="52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22"/>
    </row>
    <row r="35" spans="1:253" ht="28.5" customHeight="1" x14ac:dyDescent="0.35">
      <c r="A35" s="73"/>
      <c r="B35" s="74"/>
      <c r="C35" s="75"/>
      <c r="D35" s="76"/>
      <c r="E35" s="77"/>
      <c r="F35" s="78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80"/>
      <c r="AI35" s="88" cm="1">
        <f t="array" ref="AI35">SUM(F35:AH35)</f>
        <v>0</v>
      </c>
      <c r="AJ35" s="83"/>
      <c r="AK35" s="52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22"/>
    </row>
    <row r="36" spans="1:253" ht="28.5" customHeight="1" x14ac:dyDescent="0.35">
      <c r="A36" s="63"/>
      <c r="B36" s="89"/>
      <c r="C36" s="90"/>
      <c r="D36" s="91"/>
      <c r="E36" s="67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81"/>
      <c r="AI36" s="88" cm="1">
        <f t="array" ref="AI36">SUM(F36:AH36)</f>
        <v>0</v>
      </c>
      <c r="AJ36" s="72"/>
      <c r="AK36" s="52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22"/>
    </row>
    <row r="37" spans="1:253" ht="28.5" customHeight="1" x14ac:dyDescent="0.35">
      <c r="A37" s="73"/>
      <c r="B37" s="74"/>
      <c r="C37" s="75"/>
      <c r="D37" s="76"/>
      <c r="E37" s="77"/>
      <c r="F37" s="78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80"/>
      <c r="AI37" s="88" cm="1">
        <f t="array" ref="AI37">SUM(F37:AH37)</f>
        <v>0</v>
      </c>
      <c r="AJ37" s="83"/>
      <c r="AK37" s="52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22"/>
    </row>
    <row r="38" spans="1:253" ht="28.5" customHeight="1" x14ac:dyDescent="0.35">
      <c r="A38" s="63"/>
      <c r="B38" s="89"/>
      <c r="C38" s="90"/>
      <c r="D38" s="91"/>
      <c r="E38" s="67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81"/>
      <c r="AI38" s="88" cm="1">
        <f t="array" ref="AI38">SUM(F38:AH38)</f>
        <v>0</v>
      </c>
      <c r="AJ38" s="72"/>
      <c r="AK38" s="52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22"/>
    </row>
    <row r="39" spans="1:253" ht="28.5" customHeight="1" x14ac:dyDescent="0.35">
      <c r="A39" s="73"/>
      <c r="B39" s="74"/>
      <c r="C39" s="92" t="s">
        <v>2</v>
      </c>
      <c r="D39" s="76"/>
      <c r="E39" s="77"/>
      <c r="F39" s="78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80"/>
      <c r="AI39" s="88" cm="1">
        <f t="array" ref="AI39">SUM(F39:AH39)</f>
        <v>0</v>
      </c>
      <c r="AJ39" s="83"/>
      <c r="AK39" s="52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22"/>
    </row>
    <row r="40" spans="1:253" ht="28.5" customHeight="1" x14ac:dyDescent="0.35">
      <c r="A40" s="63"/>
      <c r="B40" s="64" t="s">
        <v>2</v>
      </c>
      <c r="C40" s="65" t="s">
        <v>2</v>
      </c>
      <c r="D40" s="91"/>
      <c r="E40" s="67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81"/>
      <c r="AI40" s="88" cm="1">
        <f t="array" ref="AI40">SUM(F40:AH40)</f>
        <v>0</v>
      </c>
      <c r="AJ40" s="72"/>
      <c r="AK40" s="52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22"/>
    </row>
    <row r="41" spans="1:253" ht="28.5" customHeight="1" x14ac:dyDescent="0.35">
      <c r="A41" s="73"/>
      <c r="B41" s="74"/>
      <c r="C41" s="92" t="s">
        <v>2</v>
      </c>
      <c r="D41" s="76"/>
      <c r="E41" s="77"/>
      <c r="F41" s="78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80"/>
      <c r="AI41" s="88" cm="1">
        <f t="array" ref="AI41">SUM(F41:AH41)</f>
        <v>0</v>
      </c>
      <c r="AJ41" s="83"/>
      <c r="AK41" s="52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22"/>
    </row>
    <row r="42" spans="1:253" ht="28.5" customHeight="1" x14ac:dyDescent="0.35">
      <c r="A42" s="63"/>
      <c r="B42" s="89"/>
      <c r="C42" s="90"/>
      <c r="D42" s="91"/>
      <c r="E42" s="67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81"/>
      <c r="AI42" s="88" cm="1">
        <f t="array" ref="AI42">SUM(F42:AH42)</f>
        <v>0</v>
      </c>
      <c r="AJ42" s="72"/>
      <c r="AK42" s="52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22"/>
    </row>
    <row r="43" spans="1:253" ht="28.5" customHeight="1" x14ac:dyDescent="0.35">
      <c r="A43" s="73"/>
      <c r="B43" s="74"/>
      <c r="C43" s="92" t="s">
        <v>2</v>
      </c>
      <c r="D43" s="76"/>
      <c r="E43" s="77"/>
      <c r="F43" s="78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80"/>
      <c r="AI43" s="88" cm="1">
        <f t="array" ref="AI43">SUM(F43:AH43)</f>
        <v>0</v>
      </c>
      <c r="AJ43" s="83"/>
      <c r="AK43" s="52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22"/>
    </row>
    <row r="44" spans="1:253" ht="28.5" customHeight="1" x14ac:dyDescent="0.35">
      <c r="A44" s="63"/>
      <c r="B44" s="64" t="s">
        <v>2</v>
      </c>
      <c r="C44" s="65" t="s">
        <v>2</v>
      </c>
      <c r="D44" s="91"/>
      <c r="E44" s="67"/>
      <c r="F44" s="68"/>
      <c r="G44" s="68"/>
      <c r="H44" s="68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4"/>
      <c r="AI44" s="88" cm="1">
        <f t="array" ref="AI44">SUM(F44:AH44)</f>
        <v>0</v>
      </c>
      <c r="AJ44" s="82"/>
      <c r="AK44" s="52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22"/>
    </row>
    <row r="45" spans="1:253" ht="21.95" customHeight="1" x14ac:dyDescent="0.2">
      <c r="A45" s="120" t="s">
        <v>59</v>
      </c>
      <c r="B45" s="121"/>
      <c r="C45" s="95"/>
      <c r="D45" s="95"/>
      <c r="E45" s="95"/>
      <c r="F45" s="95"/>
      <c r="G45" s="95"/>
      <c r="H45" s="96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122" cm="1">
        <f t="array" ref="AI45">AJ11*AI11+AJ12*AI12+AJ13*AI13+AJ14*AI14+AJ15*AI15+AJ16*AI16+AJ17*AI17+AJ18*AI18+AJ19*AI19+AJ20*AI20+AJ22*AI22+AJ24*AI24+AJ26*AI26+AJ28*AI28+AJ30*AI30+AJ32*AI32+AJ34*AI34+AI36*AJ36+AI38*AJ38+AI40*AJ40+AI42*AJ42+AI44*AJ44</f>
        <v>190337.5</v>
      </c>
      <c r="AJ45" s="122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22"/>
    </row>
    <row r="46" spans="1:253" ht="30" customHeight="1" x14ac:dyDescent="0.25">
      <c r="A46" s="111" t="s">
        <v>60</v>
      </c>
      <c r="B46" s="112"/>
      <c r="C46" s="97"/>
      <c r="D46" s="97"/>
      <c r="E46" s="97"/>
      <c r="F46" s="97"/>
      <c r="G46" s="97"/>
      <c r="H46" s="97"/>
      <c r="I46" s="98"/>
      <c r="J46" s="98"/>
      <c r="K46" s="98"/>
      <c r="L46" s="98"/>
      <c r="M46" s="98"/>
      <c r="N46" s="98"/>
      <c r="O46" s="98"/>
      <c r="P46" s="98"/>
      <c r="Q46" s="99" t="s">
        <v>61</v>
      </c>
      <c r="R46" s="35"/>
      <c r="S46" s="35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100"/>
      <c r="AF46" s="100"/>
      <c r="AG46" s="100"/>
      <c r="AH46" s="13"/>
      <c r="AI46" s="113" t="s">
        <v>62</v>
      </c>
      <c r="AJ46" s="114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22"/>
    </row>
    <row r="47" spans="1:253" ht="40.5" customHeight="1" x14ac:dyDescent="0.4">
      <c r="A47" s="115" t="s">
        <v>60</v>
      </c>
      <c r="B47" s="116"/>
      <c r="C47" s="101"/>
      <c r="D47" s="101"/>
      <c r="E47" s="102" t="s">
        <v>63</v>
      </c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3" t="s">
        <v>64</v>
      </c>
      <c r="R47" s="104"/>
      <c r="S47" s="104"/>
      <c r="T47" s="105"/>
      <c r="U47" s="105"/>
      <c r="V47" s="105"/>
      <c r="W47" s="106" t="s">
        <v>63</v>
      </c>
      <c r="X47" s="107"/>
      <c r="Y47" s="108"/>
      <c r="Z47" s="108"/>
      <c r="AA47" s="108"/>
      <c r="AB47" s="108"/>
      <c r="AC47" s="108"/>
      <c r="AD47" s="108"/>
      <c r="AE47" s="108"/>
      <c r="AF47" s="108"/>
      <c r="AG47" s="108"/>
      <c r="AH47" s="109"/>
      <c r="AI47" s="117" cm="1">
        <f t="array" ref="AI47">SUM(AI11:AI44)</f>
        <v>1789</v>
      </c>
      <c r="AJ47" s="117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4"/>
      <c r="FF47" s="104"/>
      <c r="FG47" s="104"/>
      <c r="FH47" s="104"/>
      <c r="FI47" s="104"/>
      <c r="FJ47" s="104"/>
      <c r="FK47" s="104"/>
      <c r="FL47" s="104"/>
      <c r="FM47" s="104"/>
      <c r="FN47" s="104"/>
      <c r="FO47" s="104"/>
      <c r="FP47" s="104"/>
      <c r="FQ47" s="104"/>
      <c r="FR47" s="104"/>
      <c r="FS47" s="104"/>
      <c r="FT47" s="104"/>
      <c r="FU47" s="104"/>
      <c r="FV47" s="104"/>
      <c r="FW47" s="104"/>
      <c r="FX47" s="104"/>
      <c r="FY47" s="104"/>
      <c r="FZ47" s="104"/>
      <c r="GA47" s="104"/>
      <c r="GB47" s="104"/>
      <c r="GC47" s="104"/>
      <c r="GD47" s="104"/>
      <c r="GE47" s="104"/>
      <c r="GF47" s="104"/>
      <c r="GG47" s="104"/>
      <c r="GH47" s="104"/>
      <c r="GI47" s="104"/>
      <c r="GJ47" s="104"/>
      <c r="GK47" s="104"/>
      <c r="GL47" s="104"/>
      <c r="GM47" s="104"/>
      <c r="GN47" s="104"/>
      <c r="GO47" s="104"/>
      <c r="GP47" s="104"/>
      <c r="GQ47" s="104"/>
      <c r="GR47" s="104"/>
      <c r="GS47" s="104"/>
      <c r="GT47" s="104"/>
      <c r="GU47" s="104"/>
      <c r="GV47" s="104"/>
      <c r="GW47" s="104"/>
      <c r="GX47" s="104"/>
      <c r="GY47" s="104"/>
      <c r="GZ47" s="104"/>
      <c r="HA47" s="104"/>
      <c r="HB47" s="104"/>
      <c r="HC47" s="104"/>
      <c r="HD47" s="104"/>
      <c r="HE47" s="104"/>
      <c r="HF47" s="104"/>
      <c r="HG47" s="104"/>
      <c r="HH47" s="104"/>
      <c r="HI47" s="104"/>
      <c r="HJ47" s="104"/>
      <c r="HK47" s="104"/>
      <c r="HL47" s="104"/>
      <c r="HM47" s="104"/>
      <c r="HN47" s="104"/>
      <c r="HO47" s="104"/>
      <c r="HP47" s="104"/>
      <c r="HQ47" s="104"/>
      <c r="HR47" s="104"/>
      <c r="HS47" s="104"/>
      <c r="HT47" s="104"/>
      <c r="HU47" s="104"/>
      <c r="HV47" s="104"/>
      <c r="HW47" s="104"/>
      <c r="HX47" s="104"/>
      <c r="HY47" s="104"/>
      <c r="HZ47" s="104"/>
      <c r="IA47" s="104"/>
      <c r="IB47" s="104"/>
      <c r="IC47" s="104"/>
      <c r="ID47" s="104"/>
      <c r="IE47" s="104"/>
      <c r="IF47" s="104"/>
      <c r="IG47" s="104"/>
      <c r="IH47" s="104"/>
      <c r="II47" s="104"/>
      <c r="IJ47" s="104"/>
      <c r="IK47" s="104"/>
      <c r="IL47" s="104"/>
      <c r="IM47" s="104"/>
      <c r="IN47" s="104"/>
      <c r="IO47" s="104"/>
      <c r="IP47" s="104"/>
      <c r="IQ47" s="104"/>
      <c r="IR47" s="104"/>
      <c r="IS47" s="110"/>
    </row>
  </sheetData>
  <mergeCells count="25">
    <mergeCell ref="N1:V1"/>
    <mergeCell ref="AG1:AH1"/>
    <mergeCell ref="AI1:AJ1"/>
    <mergeCell ref="N3:V3"/>
    <mergeCell ref="AA3:AH3"/>
    <mergeCell ref="A4:D4"/>
    <mergeCell ref="N4:R4"/>
    <mergeCell ref="X4:AA4"/>
    <mergeCell ref="AG4:AH4"/>
    <mergeCell ref="A5:D5"/>
    <mergeCell ref="A6:D6"/>
    <mergeCell ref="Y6:Z6"/>
    <mergeCell ref="AC6:AD6"/>
    <mergeCell ref="A7:D7"/>
    <mergeCell ref="A8:A10"/>
    <mergeCell ref="B8:B10"/>
    <mergeCell ref="C8:C10"/>
    <mergeCell ref="D8:D10"/>
    <mergeCell ref="A46:B46"/>
    <mergeCell ref="AI46:AJ46"/>
    <mergeCell ref="A47:B47"/>
    <mergeCell ref="AI47:AJ47"/>
    <mergeCell ref="AI9:AI10"/>
    <mergeCell ref="A45:B45"/>
    <mergeCell ref="AI45:AJ45"/>
  </mergeCells>
  <pageMargins left="0" right="0" top="0.23611099999999999" bottom="0.23611099999999999" header="0.157639" footer="0"/>
  <pageSetup orientation="landscape"/>
  <headerFooter>
    <oddHeader>&amp;C&amp;"Tahoma,Regular"&amp;24&amp;K000000ORDER FORM</oddHeader>
    <oddFooter>&amp;R&amp;"Arial,Regular"&amp;10&amp;K000000Id.M03-02 Rev.1 del 12/03/2003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2026-10-14T08:12:35Z</dcterms:modified>
</cp:coreProperties>
</file>